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<sst xmlns="http://schemas.openxmlformats.org/spreadsheetml/2006/main" count="83" uniqueCount="46">
  <si>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</si>
  <si>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(2022年9月）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</si>
  <si>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</si>
  <si>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</si>
  <si>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</si>
  <si>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</si>
  <si>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</si>
  <si>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</si>
  <si>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</si>
  <si>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</si>
  <si>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</si>
  <si>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</si>
  <si>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</si>
  <si>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</si>
  <si>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1-9月总支出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</si>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</sst>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00_ "/>
    <numFmt numFmtId="180" formatCode="0.0000_);[Red]\(0.0000\)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2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4" xfId="25" applyNumberFormat="1" applyFont="1" applyFill="1" applyBorder="1" applyAlignment="1">
      <alignment horizontal="center" vertical="center" wrapText="1"/>
      <protection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20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80" fontId="1" fillId="0" borderId="14" xfId="2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79" fontId="3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workbookViewId="0" topLeftCell="A1">
      <pane ySplit="9" topLeftCell="A10" activePane="bottomLeft" state="frozen"/>
      <selection pane="bottomLeft" activeCell="V18" sqref="V18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0.25390625" style="8" customWidth="1"/>
    <col min="20" max="20" width="10.50390625" style="8" customWidth="1"/>
    <col min="21" max="21" width="10.75390625" style="8" customWidth="1"/>
    <col min="22" max="22" width="8.37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12" t="s">
        <v>3</v>
      </c>
      <c r="F3" s="12"/>
      <c r="G3" s="12"/>
      <c r="H3" s="12"/>
      <c r="I3" s="11"/>
      <c r="J3" s="12" t="s">
        <v>4</v>
      </c>
      <c r="K3" s="12"/>
      <c r="L3" s="12"/>
      <c r="M3" s="12"/>
      <c r="N3" s="11"/>
      <c r="O3" s="12" t="s">
        <v>5</v>
      </c>
      <c r="P3" s="12"/>
      <c r="Q3" s="12"/>
      <c r="R3" s="12"/>
      <c r="S3" s="12"/>
      <c r="T3" s="11"/>
      <c r="U3" s="11"/>
      <c r="V3" s="11"/>
      <c r="W3" s="40" t="s">
        <v>6</v>
      </c>
      <c r="X3" s="40"/>
      <c r="Y3" s="40"/>
      <c r="Z3" s="40"/>
    </row>
    <row r="4" spans="1:26" ht="18.75" customHeight="1">
      <c r="A4" s="13" t="s">
        <v>7</v>
      </c>
      <c r="B4" s="14" t="s">
        <v>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1" t="s">
        <v>9</v>
      </c>
      <c r="T4" s="42"/>
      <c r="U4" s="42"/>
      <c r="V4" s="42"/>
      <c r="W4" s="42"/>
      <c r="X4" s="42"/>
      <c r="Y4" s="42"/>
      <c r="Z4" s="43"/>
    </row>
    <row r="5" spans="1:26" ht="14.25" customHeight="1">
      <c r="A5" s="16"/>
      <c r="B5" s="17" t="s">
        <v>10</v>
      </c>
      <c r="C5" s="18" t="s">
        <v>11</v>
      </c>
      <c r="D5" s="19"/>
      <c r="E5" s="19"/>
      <c r="F5" s="19"/>
      <c r="G5" s="19"/>
      <c r="H5" s="20"/>
      <c r="I5" s="18" t="s">
        <v>12</v>
      </c>
      <c r="J5" s="19"/>
      <c r="K5" s="19"/>
      <c r="L5" s="19"/>
      <c r="M5" s="19"/>
      <c r="N5" s="20"/>
      <c r="O5" s="17" t="s">
        <v>13</v>
      </c>
      <c r="P5" s="17"/>
      <c r="Q5" s="17"/>
      <c r="R5" s="17"/>
      <c r="S5" s="41" t="s">
        <v>14</v>
      </c>
      <c r="T5" s="42"/>
      <c r="U5" s="42"/>
      <c r="V5" s="43"/>
      <c r="W5" s="41" t="s">
        <v>15</v>
      </c>
      <c r="X5" s="42"/>
      <c r="Y5" s="43"/>
      <c r="Z5" s="17" t="s">
        <v>16</v>
      </c>
    </row>
    <row r="6" spans="1:26" ht="15" customHeight="1">
      <c r="A6" s="16"/>
      <c r="B6" s="17"/>
      <c r="C6" s="18" t="s">
        <v>17</v>
      </c>
      <c r="D6" s="19"/>
      <c r="E6" s="20"/>
      <c r="F6" s="18" t="s">
        <v>18</v>
      </c>
      <c r="G6" s="19"/>
      <c r="H6" s="20"/>
      <c r="I6" s="18" t="s">
        <v>17</v>
      </c>
      <c r="J6" s="19"/>
      <c r="K6" s="20"/>
      <c r="L6" s="18" t="s">
        <v>18</v>
      </c>
      <c r="M6" s="19"/>
      <c r="N6" s="20"/>
      <c r="O6" s="17" t="s">
        <v>19</v>
      </c>
      <c r="P6" s="17" t="s">
        <v>20</v>
      </c>
      <c r="Q6" s="17" t="s">
        <v>21</v>
      </c>
      <c r="R6" s="17" t="s">
        <v>22</v>
      </c>
      <c r="S6" s="44" t="s">
        <v>10</v>
      </c>
      <c r="T6" s="45" t="s">
        <v>23</v>
      </c>
      <c r="U6" s="45" t="s">
        <v>24</v>
      </c>
      <c r="V6" s="45" t="s">
        <v>25</v>
      </c>
      <c r="W6" s="44" t="s">
        <v>10</v>
      </c>
      <c r="X6" s="45" t="s">
        <v>23</v>
      </c>
      <c r="Y6" s="45" t="s">
        <v>24</v>
      </c>
      <c r="Z6" s="17"/>
    </row>
    <row r="7" spans="1:26" ht="24.75" customHeight="1">
      <c r="A7" s="16"/>
      <c r="B7" s="17"/>
      <c r="C7" s="17" t="s">
        <v>26</v>
      </c>
      <c r="D7" s="17" t="s">
        <v>27</v>
      </c>
      <c r="E7" s="17" t="s">
        <v>28</v>
      </c>
      <c r="F7" s="17" t="s">
        <v>26</v>
      </c>
      <c r="G7" s="17" t="s">
        <v>27</v>
      </c>
      <c r="H7" s="17" t="s">
        <v>28</v>
      </c>
      <c r="I7" s="17" t="s">
        <v>26</v>
      </c>
      <c r="J7" s="17" t="s">
        <v>27</v>
      </c>
      <c r="K7" s="17" t="s">
        <v>28</v>
      </c>
      <c r="L7" s="17" t="s">
        <v>26</v>
      </c>
      <c r="M7" s="17" t="s">
        <v>27</v>
      </c>
      <c r="N7" s="17" t="s">
        <v>28</v>
      </c>
      <c r="O7" s="17"/>
      <c r="P7" s="17"/>
      <c r="Q7" s="17"/>
      <c r="R7" s="17"/>
      <c r="S7" s="46"/>
      <c r="T7" s="45"/>
      <c r="U7" s="45"/>
      <c r="V7" s="45"/>
      <c r="W7" s="46"/>
      <c r="X7" s="45"/>
      <c r="Y7" s="45"/>
      <c r="Z7" s="17"/>
    </row>
    <row r="8" spans="1:26" ht="14.25" customHeight="1">
      <c r="A8" s="21"/>
      <c r="B8" s="22" t="s">
        <v>29</v>
      </c>
      <c r="C8" s="22" t="s">
        <v>29</v>
      </c>
      <c r="D8" s="22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29</v>
      </c>
      <c r="K8" s="22" t="s">
        <v>29</v>
      </c>
      <c r="L8" s="22" t="s">
        <v>29</v>
      </c>
      <c r="M8" s="22" t="s">
        <v>29</v>
      </c>
      <c r="N8" s="22" t="s">
        <v>29</v>
      </c>
      <c r="O8" s="22" t="s">
        <v>29</v>
      </c>
      <c r="P8" s="22" t="s">
        <v>29</v>
      </c>
      <c r="Q8" s="22" t="s">
        <v>29</v>
      </c>
      <c r="R8" s="22" t="s">
        <v>29</v>
      </c>
      <c r="S8" s="47" t="s">
        <v>30</v>
      </c>
      <c r="T8" s="47" t="s">
        <v>30</v>
      </c>
      <c r="U8" s="47" t="s">
        <v>30</v>
      </c>
      <c r="V8" s="47" t="s">
        <v>30</v>
      </c>
      <c r="W8" s="47" t="s">
        <v>30</v>
      </c>
      <c r="X8" s="47" t="s">
        <v>30</v>
      </c>
      <c r="Y8" s="47" t="s">
        <v>30</v>
      </c>
      <c r="Z8" s="22" t="s">
        <v>31</v>
      </c>
    </row>
    <row r="9" spans="1:34" ht="14.25" customHeight="1">
      <c r="A9" s="23" t="s">
        <v>32</v>
      </c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48"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23">
        <v>25</v>
      </c>
      <c r="AA9" s="57"/>
      <c r="AB9" s="58"/>
      <c r="AC9" s="58"/>
      <c r="AD9" s="58"/>
      <c r="AE9" s="58"/>
      <c r="AF9" s="58"/>
      <c r="AG9" s="58"/>
      <c r="AH9" s="58"/>
    </row>
    <row r="10" spans="1:34" s="1" customFormat="1" ht="18.75" customHeight="1">
      <c r="A10" s="24" t="s">
        <v>33</v>
      </c>
      <c r="B10" s="23">
        <v>120</v>
      </c>
      <c r="C10" s="23">
        <v>62</v>
      </c>
      <c r="D10" s="23">
        <v>7</v>
      </c>
      <c r="E10" s="23">
        <v>6</v>
      </c>
      <c r="F10" s="23">
        <v>0</v>
      </c>
      <c r="G10" s="23">
        <v>17</v>
      </c>
      <c r="H10" s="23">
        <v>28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31</v>
      </c>
      <c r="P10" s="23">
        <v>87</v>
      </c>
      <c r="Q10" s="23">
        <v>0</v>
      </c>
      <c r="R10" s="23">
        <v>72</v>
      </c>
      <c r="S10" s="49">
        <v>201.9934</v>
      </c>
      <c r="T10" s="49">
        <v>129.226</v>
      </c>
      <c r="U10" s="49">
        <v>52.6432</v>
      </c>
      <c r="V10" s="49">
        <v>20.1242</v>
      </c>
      <c r="W10" s="49">
        <v>24.1842</v>
      </c>
      <c r="X10" s="49">
        <v>16.6725</v>
      </c>
      <c r="Y10" s="49">
        <v>7.5117</v>
      </c>
      <c r="Z10" s="56">
        <f>W10/B10*10000</f>
        <v>2015.35</v>
      </c>
      <c r="AA10" s="59"/>
      <c r="AB10" s="60"/>
      <c r="AC10" s="60"/>
      <c r="AD10" s="61"/>
      <c r="AE10" s="61"/>
      <c r="AF10" s="61"/>
      <c r="AG10" s="61"/>
      <c r="AH10" s="61"/>
    </row>
    <row r="11" spans="1:34" s="2" customFormat="1" ht="18.75" customHeight="1">
      <c r="A11" s="24" t="s">
        <v>34</v>
      </c>
      <c r="B11" s="23">
        <v>59</v>
      </c>
      <c r="C11" s="23">
        <v>52</v>
      </c>
      <c r="D11" s="23">
        <v>0</v>
      </c>
      <c r="E11" s="23">
        <v>0</v>
      </c>
      <c r="F11" s="23">
        <v>4</v>
      </c>
      <c r="G11" s="23">
        <v>3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10</v>
      </c>
      <c r="P11" s="23">
        <v>48</v>
      </c>
      <c r="Q11" s="23">
        <v>0</v>
      </c>
      <c r="R11" s="23">
        <v>27</v>
      </c>
      <c r="S11" s="49">
        <v>72.7704</v>
      </c>
      <c r="T11" s="49">
        <v>61.0995</v>
      </c>
      <c r="U11" s="49">
        <v>11.6709</v>
      </c>
      <c r="V11" s="49">
        <v>0</v>
      </c>
      <c r="W11" s="49">
        <v>8.6698</v>
      </c>
      <c r="X11" s="49">
        <v>7.3125</v>
      </c>
      <c r="Y11" s="49">
        <v>1.3572</v>
      </c>
      <c r="Z11" s="56">
        <f>W11/B11*10000</f>
        <v>1469.457627118644</v>
      </c>
      <c r="AA11" s="59"/>
      <c r="AB11" s="62"/>
      <c r="AC11" s="62"/>
      <c r="AD11" s="61"/>
      <c r="AE11" s="63"/>
      <c r="AF11" s="61"/>
      <c r="AG11" s="61"/>
      <c r="AH11" s="63"/>
    </row>
    <row r="12" spans="1:35" s="3" customFormat="1" ht="18.75" customHeight="1">
      <c r="A12" s="25" t="s">
        <v>35</v>
      </c>
      <c r="B12" s="26">
        <v>161</v>
      </c>
      <c r="C12" s="26">
        <v>11</v>
      </c>
      <c r="D12" s="26">
        <v>3</v>
      </c>
      <c r="E12" s="26">
        <v>5</v>
      </c>
      <c r="F12" s="26">
        <v>0</v>
      </c>
      <c r="G12" s="26">
        <v>3</v>
      </c>
      <c r="H12" s="26">
        <v>4</v>
      </c>
      <c r="I12" s="26">
        <v>80</v>
      </c>
      <c r="J12" s="26">
        <v>22</v>
      </c>
      <c r="K12" s="26">
        <v>15</v>
      </c>
      <c r="L12" s="26">
        <v>3</v>
      </c>
      <c r="M12" s="26">
        <v>7</v>
      </c>
      <c r="N12" s="26">
        <v>8</v>
      </c>
      <c r="O12" s="26">
        <v>18</v>
      </c>
      <c r="P12" s="30">
        <v>122</v>
      </c>
      <c r="Q12" s="26">
        <v>0</v>
      </c>
      <c r="R12" s="26">
        <v>34</v>
      </c>
      <c r="S12" s="50">
        <v>250.327</v>
      </c>
      <c r="T12" s="50">
        <v>181.692</v>
      </c>
      <c r="U12" s="50">
        <v>68.635</v>
      </c>
      <c r="V12" s="49">
        <v>0</v>
      </c>
      <c r="W12" s="50">
        <v>27.8553</v>
      </c>
      <c r="X12" s="50">
        <v>20.2995</v>
      </c>
      <c r="Y12" s="50">
        <v>7.5558</v>
      </c>
      <c r="Z12" s="56">
        <f aca="true" t="shared" si="0" ref="Z12:Z22">W12/B12*10000</f>
        <v>1730.142857142857</v>
      </c>
      <c r="AA12" s="59"/>
      <c r="AB12" s="60"/>
      <c r="AC12" s="60"/>
      <c r="AD12" s="61"/>
      <c r="AE12" s="62"/>
      <c r="AF12" s="61"/>
      <c r="AG12" s="61"/>
      <c r="AH12" s="62"/>
      <c r="AI12" s="4"/>
    </row>
    <row r="13" spans="1:35" s="3" customFormat="1" ht="18.75" customHeight="1">
      <c r="A13" s="24" t="s">
        <v>36</v>
      </c>
      <c r="B13" s="27">
        <v>548</v>
      </c>
      <c r="C13" s="27">
        <v>13</v>
      </c>
      <c r="D13" s="27">
        <v>3</v>
      </c>
      <c r="E13" s="27">
        <v>2</v>
      </c>
      <c r="F13" s="27">
        <v>3</v>
      </c>
      <c r="G13" s="27">
        <v>1</v>
      </c>
      <c r="H13" s="27">
        <v>12</v>
      </c>
      <c r="I13" s="27">
        <v>245</v>
      </c>
      <c r="J13" s="27">
        <v>74</v>
      </c>
      <c r="K13" s="27">
        <v>60</v>
      </c>
      <c r="L13" s="27">
        <v>22</v>
      </c>
      <c r="M13" s="27">
        <v>48</v>
      </c>
      <c r="N13" s="27">
        <v>65</v>
      </c>
      <c r="O13" s="37">
        <v>107</v>
      </c>
      <c r="P13" s="37">
        <v>276</v>
      </c>
      <c r="Q13" s="37">
        <v>0</v>
      </c>
      <c r="R13" s="37">
        <v>381</v>
      </c>
      <c r="S13" s="51">
        <v>911.2128</v>
      </c>
      <c r="T13" s="52">
        <v>641.1535</v>
      </c>
      <c r="U13" s="52">
        <v>270.0593</v>
      </c>
      <c r="V13" s="52">
        <v>0</v>
      </c>
      <c r="W13" s="52">
        <v>103.5108</v>
      </c>
      <c r="X13" s="52">
        <v>72.9495</v>
      </c>
      <c r="Y13" s="52">
        <v>30.5613</v>
      </c>
      <c r="Z13" s="56">
        <f t="shared" si="0"/>
        <v>1888.8832116788321</v>
      </c>
      <c r="AA13" s="59"/>
      <c r="AB13" s="60"/>
      <c r="AC13" s="60"/>
      <c r="AD13" s="61"/>
      <c r="AE13" s="62"/>
      <c r="AF13" s="61"/>
      <c r="AG13" s="61"/>
      <c r="AH13" s="62"/>
      <c r="AI13" s="4"/>
    </row>
    <row r="14" spans="1:34" s="4" customFormat="1" ht="18.75" customHeight="1">
      <c r="A14" s="24" t="s">
        <v>37</v>
      </c>
      <c r="B14" s="23">
        <v>148</v>
      </c>
      <c r="C14" s="23">
        <v>52</v>
      </c>
      <c r="D14" s="23">
        <v>11</v>
      </c>
      <c r="E14" s="23">
        <v>6</v>
      </c>
      <c r="F14" s="23">
        <v>20</v>
      </c>
      <c r="G14" s="23">
        <v>6</v>
      </c>
      <c r="H14" s="23">
        <v>53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36</v>
      </c>
      <c r="P14" s="23">
        <v>93</v>
      </c>
      <c r="Q14" s="23">
        <v>0</v>
      </c>
      <c r="R14" s="23">
        <v>109</v>
      </c>
      <c r="S14" s="49">
        <v>290.642</v>
      </c>
      <c r="T14" s="49">
        <v>186.6607</v>
      </c>
      <c r="U14" s="49">
        <v>83.6113</v>
      </c>
      <c r="V14" s="49">
        <v>20.37</v>
      </c>
      <c r="W14" s="49">
        <v>33.8787</v>
      </c>
      <c r="X14" s="49">
        <v>22.9125</v>
      </c>
      <c r="Y14" s="49">
        <v>10.9662</v>
      </c>
      <c r="Z14" s="56">
        <f t="shared" si="0"/>
        <v>2289.1013513513512</v>
      </c>
      <c r="AA14" s="59"/>
      <c r="AB14" s="60"/>
      <c r="AC14" s="60"/>
      <c r="AD14" s="61"/>
      <c r="AE14" s="62"/>
      <c r="AF14" s="61"/>
      <c r="AG14" s="61"/>
      <c r="AH14" s="62"/>
    </row>
    <row r="15" spans="1:34" s="4" customFormat="1" ht="18.75" customHeight="1">
      <c r="A15" s="24" t="s">
        <v>38</v>
      </c>
      <c r="B15" s="23">
        <v>787</v>
      </c>
      <c r="C15" s="23">
        <v>124</v>
      </c>
      <c r="D15" s="23">
        <v>8</v>
      </c>
      <c r="E15" s="23">
        <v>0</v>
      </c>
      <c r="F15" s="23">
        <v>13</v>
      </c>
      <c r="G15" s="23">
        <v>60</v>
      </c>
      <c r="H15" s="23">
        <v>30</v>
      </c>
      <c r="I15" s="23">
        <v>375</v>
      </c>
      <c r="J15" s="23">
        <v>24</v>
      </c>
      <c r="K15" s="23">
        <v>12</v>
      </c>
      <c r="L15" s="23">
        <v>20</v>
      </c>
      <c r="M15" s="23">
        <v>66</v>
      </c>
      <c r="N15" s="23">
        <v>55</v>
      </c>
      <c r="O15" s="23">
        <v>107</v>
      </c>
      <c r="P15" s="23">
        <v>518</v>
      </c>
      <c r="Q15" s="23">
        <v>6</v>
      </c>
      <c r="R15" s="23">
        <v>372</v>
      </c>
      <c r="S15" s="49">
        <v>1148.1483</v>
      </c>
      <c r="T15" s="49">
        <v>870.1486</v>
      </c>
      <c r="U15" s="49">
        <v>277.9997</v>
      </c>
      <c r="V15" s="49">
        <v>0</v>
      </c>
      <c r="W15" s="49">
        <v>141.6036</v>
      </c>
      <c r="X15" s="53">
        <v>106.353</v>
      </c>
      <c r="Y15" s="49">
        <v>35.2506</v>
      </c>
      <c r="Z15" s="56">
        <f t="shared" si="0"/>
        <v>1799.2833545108006</v>
      </c>
      <c r="AA15" s="59"/>
      <c r="AB15" s="62"/>
      <c r="AC15" s="62"/>
      <c r="AD15" s="61"/>
      <c r="AE15" s="62"/>
      <c r="AF15" s="61"/>
      <c r="AG15" s="61"/>
      <c r="AH15" s="62"/>
    </row>
    <row r="16" spans="1:34" s="1" customFormat="1" ht="18.75" customHeight="1">
      <c r="A16" s="28" t="s">
        <v>39</v>
      </c>
      <c r="B16" s="22">
        <v>1536</v>
      </c>
      <c r="C16" s="22">
        <v>10</v>
      </c>
      <c r="D16" s="22">
        <v>0</v>
      </c>
      <c r="E16" s="22">
        <v>0</v>
      </c>
      <c r="F16" s="22">
        <v>0</v>
      </c>
      <c r="G16" s="22">
        <v>4</v>
      </c>
      <c r="H16" s="22">
        <v>27</v>
      </c>
      <c r="I16" s="22">
        <v>1300</v>
      </c>
      <c r="J16" s="22">
        <v>13</v>
      </c>
      <c r="K16" s="22">
        <v>27</v>
      </c>
      <c r="L16" s="22">
        <v>21</v>
      </c>
      <c r="M16" s="22">
        <v>51</v>
      </c>
      <c r="N16" s="22">
        <v>83</v>
      </c>
      <c r="O16" s="22">
        <v>171</v>
      </c>
      <c r="P16" s="22">
        <v>1031</v>
      </c>
      <c r="Q16" s="22">
        <v>9</v>
      </c>
      <c r="R16" s="22">
        <v>764</v>
      </c>
      <c r="S16" s="54">
        <v>2081.1785</v>
      </c>
      <c r="T16" s="54">
        <v>1656.407</v>
      </c>
      <c r="U16" s="54">
        <v>424.7715</v>
      </c>
      <c r="V16" s="49">
        <v>0</v>
      </c>
      <c r="W16" s="54">
        <v>240.3819</v>
      </c>
      <c r="X16" s="54">
        <v>190.593</v>
      </c>
      <c r="Y16" s="54">
        <v>49.7889</v>
      </c>
      <c r="Z16" s="56">
        <f t="shared" si="0"/>
        <v>1564.986328125</v>
      </c>
      <c r="AA16" s="59"/>
      <c r="AB16" s="64"/>
      <c r="AC16" s="64"/>
      <c r="AD16" s="61"/>
      <c r="AE16" s="61"/>
      <c r="AF16" s="61"/>
      <c r="AG16" s="61"/>
      <c r="AH16" s="61"/>
    </row>
    <row r="17" spans="1:34" s="5" customFormat="1" ht="18.75" customHeight="1">
      <c r="A17" s="24" t="s">
        <v>40</v>
      </c>
      <c r="B17" s="29">
        <v>375</v>
      </c>
      <c r="C17" s="29">
        <v>9</v>
      </c>
      <c r="D17" s="29">
        <v>0</v>
      </c>
      <c r="E17" s="29">
        <v>3</v>
      </c>
      <c r="F17" s="29">
        <v>0</v>
      </c>
      <c r="G17" s="29">
        <v>70</v>
      </c>
      <c r="H17" s="29">
        <v>19</v>
      </c>
      <c r="I17" s="29">
        <v>200</v>
      </c>
      <c r="J17" s="29">
        <v>11</v>
      </c>
      <c r="K17" s="29">
        <v>25</v>
      </c>
      <c r="L17" s="29">
        <v>2</v>
      </c>
      <c r="M17" s="29">
        <v>9</v>
      </c>
      <c r="N17" s="29">
        <v>27</v>
      </c>
      <c r="O17" s="29">
        <v>67</v>
      </c>
      <c r="P17" s="29">
        <v>208</v>
      </c>
      <c r="Q17" s="29">
        <v>3</v>
      </c>
      <c r="R17" s="29">
        <v>220</v>
      </c>
      <c r="S17" s="55">
        <v>636.9694000000001</v>
      </c>
      <c r="T17" s="55">
        <v>437.53200000000004</v>
      </c>
      <c r="U17" s="55">
        <v>199.4374</v>
      </c>
      <c r="V17" s="49">
        <v>0</v>
      </c>
      <c r="W17" s="55">
        <v>71.3112</v>
      </c>
      <c r="X17" s="55">
        <v>51.3045</v>
      </c>
      <c r="Y17" s="55">
        <v>20.0067</v>
      </c>
      <c r="Z17" s="56">
        <f t="shared" si="0"/>
        <v>1901.632</v>
      </c>
      <c r="AA17" s="59"/>
      <c r="AB17" s="64"/>
      <c r="AC17" s="64"/>
      <c r="AD17" s="61"/>
      <c r="AE17" s="64"/>
      <c r="AF17" s="61"/>
      <c r="AG17" s="61"/>
      <c r="AH17" s="64"/>
    </row>
    <row r="18" spans="1:34" s="2" customFormat="1" ht="18.75" customHeight="1">
      <c r="A18" s="25" t="s">
        <v>41</v>
      </c>
      <c r="B18" s="22">
        <v>566</v>
      </c>
      <c r="C18" s="22">
        <v>7</v>
      </c>
      <c r="D18" s="22">
        <v>1</v>
      </c>
      <c r="E18" s="22">
        <v>0</v>
      </c>
      <c r="F18" s="22">
        <v>2</v>
      </c>
      <c r="G18" s="22">
        <v>5</v>
      </c>
      <c r="H18" s="22">
        <v>18</v>
      </c>
      <c r="I18" s="22">
        <v>422</v>
      </c>
      <c r="J18" s="22">
        <v>11</v>
      </c>
      <c r="K18" s="22">
        <v>8</v>
      </c>
      <c r="L18" s="22">
        <v>5</v>
      </c>
      <c r="M18" s="22">
        <v>16</v>
      </c>
      <c r="N18" s="22">
        <v>71</v>
      </c>
      <c r="O18" s="22">
        <v>9</v>
      </c>
      <c r="P18" s="22">
        <v>394</v>
      </c>
      <c r="Q18" s="22">
        <v>5</v>
      </c>
      <c r="R18" s="22">
        <v>158</v>
      </c>
      <c r="S18" s="54">
        <v>701.4299</v>
      </c>
      <c r="T18" s="54">
        <v>531.3492</v>
      </c>
      <c r="U18" s="54">
        <v>170.0807</v>
      </c>
      <c r="V18" s="49">
        <v>0</v>
      </c>
      <c r="W18" s="54">
        <v>88.9203</v>
      </c>
      <c r="X18" s="54">
        <v>66.1853</v>
      </c>
      <c r="Y18" s="54">
        <v>22.735</v>
      </c>
      <c r="Z18" s="56">
        <f t="shared" si="0"/>
        <v>1571.030035335689</v>
      </c>
      <c r="AA18" s="59"/>
      <c r="AB18" s="64"/>
      <c r="AC18" s="64"/>
      <c r="AD18" s="61"/>
      <c r="AE18" s="63"/>
      <c r="AF18" s="61"/>
      <c r="AG18" s="61"/>
      <c r="AH18" s="63"/>
    </row>
    <row r="19" spans="1:34" s="4" customFormat="1" ht="18.75" customHeight="1">
      <c r="A19" s="25" t="s">
        <v>42</v>
      </c>
      <c r="B19" s="22">
        <v>625</v>
      </c>
      <c r="C19" s="22">
        <v>2</v>
      </c>
      <c r="D19" s="22">
        <v>1</v>
      </c>
      <c r="E19" s="26">
        <v>0</v>
      </c>
      <c r="F19" s="26">
        <v>0</v>
      </c>
      <c r="G19" s="26">
        <v>0</v>
      </c>
      <c r="H19" s="22">
        <v>23</v>
      </c>
      <c r="I19" s="22">
        <v>335</v>
      </c>
      <c r="J19" s="22">
        <v>144</v>
      </c>
      <c r="K19" s="22">
        <v>26</v>
      </c>
      <c r="L19" s="22">
        <v>5</v>
      </c>
      <c r="M19" s="22">
        <v>1</v>
      </c>
      <c r="N19" s="22">
        <v>88</v>
      </c>
      <c r="O19" s="26">
        <v>44</v>
      </c>
      <c r="P19" s="26">
        <v>470</v>
      </c>
      <c r="Q19" s="26">
        <v>0</v>
      </c>
      <c r="R19" s="26">
        <v>275</v>
      </c>
      <c r="S19" s="54">
        <v>867.3335</v>
      </c>
      <c r="T19" s="49">
        <v>615.2058</v>
      </c>
      <c r="U19" s="49">
        <v>252.1277</v>
      </c>
      <c r="V19" s="49">
        <v>0</v>
      </c>
      <c r="W19" s="54">
        <v>102.7382</v>
      </c>
      <c r="X19" s="54">
        <v>72.4393</v>
      </c>
      <c r="Y19" s="54">
        <v>30.2989</v>
      </c>
      <c r="Z19" s="56">
        <f t="shared" si="0"/>
        <v>1643.8112</v>
      </c>
      <c r="AA19" s="59"/>
      <c r="AB19" s="60"/>
      <c r="AC19" s="60"/>
      <c r="AD19" s="61"/>
      <c r="AE19" s="62"/>
      <c r="AF19" s="61"/>
      <c r="AG19" s="61"/>
      <c r="AH19" s="62"/>
    </row>
    <row r="20" spans="1:34" s="4" customFormat="1" ht="18.75" customHeight="1">
      <c r="A20" s="25" t="s">
        <v>43</v>
      </c>
      <c r="B20" s="30">
        <v>583</v>
      </c>
      <c r="C20" s="30">
        <v>11</v>
      </c>
      <c r="D20" s="30">
        <v>0</v>
      </c>
      <c r="E20" s="30">
        <v>0</v>
      </c>
      <c r="F20" s="30">
        <v>0</v>
      </c>
      <c r="G20" s="30">
        <v>0</v>
      </c>
      <c r="H20" s="30">
        <v>2</v>
      </c>
      <c r="I20" s="30">
        <v>477</v>
      </c>
      <c r="J20" s="30">
        <v>8</v>
      </c>
      <c r="K20" s="30">
        <v>7</v>
      </c>
      <c r="L20" s="30">
        <v>4</v>
      </c>
      <c r="M20" s="30">
        <v>22</v>
      </c>
      <c r="N20" s="30">
        <v>52</v>
      </c>
      <c r="O20" s="30">
        <v>34</v>
      </c>
      <c r="P20" s="30">
        <v>386</v>
      </c>
      <c r="Q20" s="30">
        <v>1</v>
      </c>
      <c r="R20" s="30">
        <v>256</v>
      </c>
      <c r="S20" s="49">
        <v>708.498</v>
      </c>
      <c r="T20" s="49">
        <v>555.2663</v>
      </c>
      <c r="U20" s="49">
        <v>153.2317</v>
      </c>
      <c r="V20" s="49">
        <v>0</v>
      </c>
      <c r="W20" s="49">
        <v>84.3679</v>
      </c>
      <c r="X20" s="49">
        <v>65.7769</v>
      </c>
      <c r="Y20" s="49">
        <v>18.591</v>
      </c>
      <c r="Z20" s="56">
        <f t="shared" si="0"/>
        <v>1447.1337907375646</v>
      </c>
      <c r="AA20" s="59"/>
      <c r="AB20" s="60"/>
      <c r="AC20" s="60"/>
      <c r="AD20" s="61"/>
      <c r="AE20" s="62"/>
      <c r="AF20" s="61"/>
      <c r="AG20" s="61"/>
      <c r="AH20" s="62"/>
    </row>
    <row r="21" spans="1:34" s="4" customFormat="1" ht="34.5" customHeight="1">
      <c r="A21" s="24" t="s">
        <v>44</v>
      </c>
      <c r="B21" s="22">
        <v>50</v>
      </c>
      <c r="C21" s="30">
        <v>0</v>
      </c>
      <c r="D21" s="30">
        <v>0</v>
      </c>
      <c r="E21" s="30">
        <v>0</v>
      </c>
      <c r="F21" s="30">
        <v>0</v>
      </c>
      <c r="G21" s="22">
        <v>0</v>
      </c>
      <c r="H21" s="22">
        <v>0</v>
      </c>
      <c r="I21" s="22">
        <v>26</v>
      </c>
      <c r="J21" s="22">
        <v>1</v>
      </c>
      <c r="K21" s="22">
        <v>0</v>
      </c>
      <c r="L21" s="22">
        <v>5</v>
      </c>
      <c r="M21" s="22">
        <v>4</v>
      </c>
      <c r="N21" s="22">
        <v>14</v>
      </c>
      <c r="O21" s="22">
        <v>9</v>
      </c>
      <c r="P21" s="22">
        <v>32</v>
      </c>
      <c r="Q21" s="22">
        <v>0</v>
      </c>
      <c r="R21" s="23">
        <v>32</v>
      </c>
      <c r="S21" s="49">
        <v>82.9764</v>
      </c>
      <c r="T21" s="54">
        <v>59.1093</v>
      </c>
      <c r="U21" s="54">
        <v>23.8671</v>
      </c>
      <c r="V21" s="49">
        <v>0</v>
      </c>
      <c r="W21" s="49">
        <v>10.2531</v>
      </c>
      <c r="X21" s="49">
        <v>7.1955</v>
      </c>
      <c r="Y21" s="49">
        <v>3.0576</v>
      </c>
      <c r="Z21" s="56">
        <f t="shared" si="0"/>
        <v>2050.62</v>
      </c>
      <c r="AA21" s="59"/>
      <c r="AB21" s="60"/>
      <c r="AC21" s="60"/>
      <c r="AD21" s="61"/>
      <c r="AE21" s="62"/>
      <c r="AF21" s="61"/>
      <c r="AG21" s="61"/>
      <c r="AH21" s="62"/>
    </row>
    <row r="22" spans="1:34" ht="18.75" customHeight="1">
      <c r="A22" s="23" t="s">
        <v>45</v>
      </c>
      <c r="B22" s="23">
        <f>SUM(B10:B21)</f>
        <v>5558</v>
      </c>
      <c r="C22" s="23">
        <f aca="true" t="shared" si="1" ref="C22:N22">C10+C11+C12+C13+C14+C15+C16+C17+C18+C19+C20+C21</f>
        <v>353</v>
      </c>
      <c r="D22" s="23">
        <f t="shared" si="1"/>
        <v>34</v>
      </c>
      <c r="E22" s="23">
        <f t="shared" si="1"/>
        <v>22</v>
      </c>
      <c r="F22" s="23">
        <f t="shared" si="1"/>
        <v>42</v>
      </c>
      <c r="G22" s="23">
        <f t="shared" si="1"/>
        <v>169</v>
      </c>
      <c r="H22" s="23">
        <f t="shared" si="1"/>
        <v>216</v>
      </c>
      <c r="I22" s="23">
        <f t="shared" si="1"/>
        <v>3460</v>
      </c>
      <c r="J22" s="23">
        <f t="shared" si="1"/>
        <v>308</v>
      </c>
      <c r="K22" s="23">
        <f t="shared" si="1"/>
        <v>180</v>
      </c>
      <c r="L22" s="23">
        <f t="shared" si="1"/>
        <v>87</v>
      </c>
      <c r="M22" s="23">
        <f t="shared" si="1"/>
        <v>224</v>
      </c>
      <c r="N22" s="23">
        <f t="shared" si="1"/>
        <v>463</v>
      </c>
      <c r="O22" s="23">
        <f aca="true" t="shared" si="2" ref="O22:Y22">SUM(O10:O21)</f>
        <v>643</v>
      </c>
      <c r="P22" s="23">
        <f t="shared" si="2"/>
        <v>3665</v>
      </c>
      <c r="Q22" s="23">
        <f t="shared" si="2"/>
        <v>24</v>
      </c>
      <c r="R22" s="48">
        <f t="shared" si="2"/>
        <v>2700</v>
      </c>
      <c r="S22" s="56">
        <f t="shared" si="2"/>
        <v>7953.479599999999</v>
      </c>
      <c r="T22" s="56">
        <f t="shared" si="2"/>
        <v>5924.8499</v>
      </c>
      <c r="U22" s="56">
        <f t="shared" si="2"/>
        <v>1988.1355</v>
      </c>
      <c r="V22" s="56">
        <f t="shared" si="2"/>
        <v>40.4942</v>
      </c>
      <c r="W22" s="56">
        <f t="shared" si="2"/>
        <v>937.675</v>
      </c>
      <c r="X22" s="56">
        <f t="shared" si="2"/>
        <v>699.994</v>
      </c>
      <c r="Y22" s="56">
        <f t="shared" si="2"/>
        <v>237.68089999999998</v>
      </c>
      <c r="Z22" s="56">
        <f t="shared" si="0"/>
        <v>1687.0726880172724</v>
      </c>
      <c r="AA22" s="59"/>
      <c r="AB22" s="60"/>
      <c r="AC22" s="60"/>
      <c r="AD22" s="60"/>
      <c r="AE22" s="60"/>
      <c r="AF22" s="60"/>
      <c r="AG22" s="60"/>
      <c r="AH22" s="60"/>
    </row>
    <row r="23" ht="14.25">
      <c r="G23" s="31"/>
    </row>
    <row r="24" spans="1:26" ht="14.25">
      <c r="A24" s="8"/>
      <c r="B24" s="32"/>
      <c r="C24" s="3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4.25">
      <c r="A25" s="8"/>
      <c r="B25" s="34"/>
      <c r="C25" s="3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38"/>
      <c r="T25" s="39"/>
      <c r="U25" s="7"/>
      <c r="Z25" s="8"/>
    </row>
    <row r="26" spans="2:22" ht="14.25">
      <c r="B26" s="34"/>
      <c r="C26" s="33"/>
      <c r="N26" s="38"/>
      <c r="O26" s="39"/>
      <c r="S26" s="38"/>
      <c r="T26" s="39"/>
      <c r="U26" s="7"/>
      <c r="V26" s="7"/>
    </row>
    <row r="27" spans="2:22" ht="14.25">
      <c r="B27" s="34"/>
      <c r="C27" s="33"/>
      <c r="N27" s="38"/>
      <c r="O27" s="39"/>
      <c r="S27" s="38"/>
      <c r="T27" s="39"/>
      <c r="U27" s="7"/>
      <c r="V27" s="7"/>
    </row>
    <row r="28" spans="2:22" ht="14.25">
      <c r="B28" s="34"/>
      <c r="C28" s="33"/>
      <c r="N28" s="38"/>
      <c r="O28" s="39"/>
      <c r="S28" s="38"/>
      <c r="T28" s="39"/>
      <c r="U28" s="7"/>
      <c r="V28" s="7"/>
    </row>
    <row r="29" spans="2:22" ht="14.25">
      <c r="B29" s="34"/>
      <c r="C29" s="33"/>
      <c r="N29" s="38"/>
      <c r="O29" s="39"/>
      <c r="S29" s="38"/>
      <c r="T29" s="39"/>
      <c r="U29" s="7"/>
      <c r="V29" s="7"/>
    </row>
    <row r="30" spans="2:22" ht="14.25">
      <c r="B30" s="34"/>
      <c r="C30" s="33"/>
      <c r="N30" s="38"/>
      <c r="O30" s="39"/>
      <c r="S30" s="38"/>
      <c r="T30" s="39"/>
      <c r="U30" s="7"/>
      <c r="V30" s="7"/>
    </row>
    <row r="31" spans="2:22" ht="14.25">
      <c r="B31" s="34"/>
      <c r="C31" s="33"/>
      <c r="F31" s="35"/>
      <c r="N31" s="38"/>
      <c r="O31" s="39"/>
      <c r="S31" s="38"/>
      <c r="T31" s="39"/>
      <c r="U31" s="7"/>
      <c r="V31" s="7"/>
    </row>
    <row r="32" spans="2:22" ht="14.25">
      <c r="B32" s="34"/>
      <c r="C32" s="33"/>
      <c r="N32" s="38"/>
      <c r="O32" s="39"/>
      <c r="S32" s="38"/>
      <c r="T32" s="39"/>
      <c r="U32" s="7"/>
      <c r="V32" s="7"/>
    </row>
    <row r="33" spans="2:22" ht="14.25">
      <c r="B33" s="34"/>
      <c r="C33" s="33"/>
      <c r="N33" s="38"/>
      <c r="O33" s="39"/>
      <c r="S33" s="38"/>
      <c r="T33" s="39"/>
      <c r="U33" s="7"/>
      <c r="V33" s="7"/>
    </row>
    <row r="34" spans="2:22" ht="14.25">
      <c r="B34" s="34"/>
      <c r="C34" s="33"/>
      <c r="N34" s="38"/>
      <c r="O34" s="39"/>
      <c r="S34" s="38"/>
      <c r="T34" s="39"/>
      <c r="U34" s="7"/>
      <c r="V34" s="7"/>
    </row>
    <row r="35" spans="2:22" ht="14.25">
      <c r="B35" s="34"/>
      <c r="C35" s="33"/>
      <c r="N35" s="38"/>
      <c r="O35" s="39"/>
      <c r="S35" s="38"/>
      <c r="T35" s="39"/>
      <c r="U35" s="7"/>
      <c r="V35" s="7"/>
    </row>
    <row r="36" spans="2:22" ht="14.25">
      <c r="B36" s="34"/>
      <c r="C36" s="33"/>
      <c r="N36" s="38"/>
      <c r="O36" s="39"/>
      <c r="S36" s="38"/>
      <c r="T36" s="39"/>
      <c r="U36" s="7"/>
      <c r="V36" s="7"/>
    </row>
    <row r="37" spans="2:22" ht="14.25">
      <c r="B37" s="36"/>
      <c r="N37" s="39"/>
      <c r="O37" s="39"/>
      <c r="S37" s="38"/>
      <c r="T37" s="39"/>
      <c r="U37" s="7"/>
      <c r="V37" s="7"/>
    </row>
    <row r="38" spans="19:22" ht="14.25">
      <c r="S38" s="38"/>
      <c r="T38" s="39"/>
      <c r="U38" s="7"/>
      <c r="V38" s="7"/>
    </row>
    <row r="39" spans="19:22" ht="14.2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2019-06-12T09:14:54Z</cp:lastPrinted>
  <dcterms:created xsi:type="dcterms:W3CDTF">2009-06-03T00:23:15Z</dcterms:created>
  <dcterms:modified xsi:type="dcterms:W3CDTF">2022-10-11T01:54:33Z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11</vt:lpwstr>
  </property>
  <property fmtid="{D5CDD505-2E9C-101B-9397-08002B2CF9AE}" pid="5" name="I">
    <vt:lpwstr>C6A65BBEC10A43449DDC7EC528D61B7A</vt:lpwstr>
  </property>
</Properties>
</file>